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E19" i="1" l="1"/>
  <c r="J19" i="1" l="1"/>
  <c r="I19" i="1"/>
  <c r="H19" i="1"/>
  <c r="G19" i="1"/>
  <c r="J11" i="1"/>
  <c r="I11" i="1"/>
  <c r="G11" i="1"/>
  <c r="J20" i="1" l="1"/>
  <c r="I20" i="1"/>
  <c r="G20" i="1"/>
  <c r="F11" i="1"/>
  <c r="F19" i="1" l="1"/>
  <c r="F20" i="1" s="1"/>
  <c r="H11" i="1"/>
  <c r="H20" i="1" s="1"/>
  <c r="E11" i="1"/>
  <c r="E20" i="1" s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<sst xmlns="http://schemas.openxmlformats.org/spreadsheetml/2006/main" count="39" uniqueCount="39">
  <si>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</si>
  <si>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</si>
  <si>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</si>
  <si>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</si>
  <si>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</si>
  <si>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</si>
  <si>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</si>
  <si>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</si>
  <si>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</si>
  <si>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</si>
  <si>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</si>
  <si>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</si>
  <si>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</si>
  <si>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</si>
  <si>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</si>
  <si>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</si>
  <si>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</si>
  <si>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</si>
  <si>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</si>
  <si>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</si>
  <si>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</si>
  <si>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</si>
  <si>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</si>
  <si>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</si>
  <si>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</si>
  <si>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</si>
  <si>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</si>
  <si>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</si>
  <si>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</si>
  <si>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</si>
  <si>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</si>
  <si>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</si>
  <si>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</si>
  <si>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 xml:space="preserve">Суп картофельный с вермишелью, зеленью </t>
  </si>
  <si>
    <t>Зразы мясные с соусом (1/50/50)</t>
  </si>
  <si>
    <t>Блинчики дрожжевые со сгущеным молоком, яйцо отварное (1\160\50\40)</t>
  </si>
  <si>
    <t>Греча отварная</t>
  </si>
  <si>
    <t>Компот из сухофруктов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</si>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</sst>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35</v>
      </c>
      <c r="E4" s="15">
        <v>250</v>
      </c>
      <c r="F4" s="25">
        <f>49.5+18.89</f>
        <v>68.39</v>
      </c>
      <c r="G4" s="15">
        <f>494+63</f>
        <v>557</v>
      </c>
      <c r="H4" s="15">
        <v>12</v>
      </c>
      <c r="I4" s="15">
        <v>35</v>
      </c>
      <c r="J4" s="16">
        <v>62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H11" si="0">SUM(E4:E10)</f>
        <v>500</v>
      </c>
      <c r="F11" s="27">
        <f>SUM(F4:F10)</f>
        <v>82.39</v>
      </c>
      <c r="G11" s="19">
        <f>SUM(G4:G10)</f>
        <v>746</v>
      </c>
      <c r="H11" s="19">
        <f t="shared" si="0"/>
        <v>16</v>
      </c>
      <c r="I11" s="19">
        <f>SUM(I4:I10)</f>
        <v>37</v>
      </c>
      <c r="J11" s="20">
        <f>SUM(J4:J10)</f>
        <v>103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33</v>
      </c>
      <c r="E13" s="17">
        <v>242</v>
      </c>
      <c r="F13" s="26">
        <v>24.1</v>
      </c>
      <c r="G13" s="17">
        <v>120</v>
      </c>
      <c r="H13" s="17">
        <v>8</v>
      </c>
      <c r="I13" s="17">
        <v>9</v>
      </c>
      <c r="J13" s="18">
        <v>53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100</v>
      </c>
      <c r="F14" s="26">
        <v>45.4</v>
      </c>
      <c r="G14" s="17">
        <v>177</v>
      </c>
      <c r="H14" s="17">
        <v>15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36</v>
      </c>
      <c r="E15" s="17">
        <v>150</v>
      </c>
      <c r="F15" s="26">
        <v>29.9</v>
      </c>
      <c r="G15" s="17">
        <v>316</v>
      </c>
      <c r="H15" s="17">
        <v>11</v>
      </c>
      <c r="I15" s="17">
        <v>9</v>
      </c>
      <c r="J15" s="18">
        <v>51</v>
      </c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20.6</v>
      </c>
      <c r="G16" s="17">
        <v>182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5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742</v>
      </c>
      <c r="F19" s="31">
        <f t="shared" ref="F19" si="1">SUM(F12:F18)</f>
        <v>125</v>
      </c>
      <c r="G19" s="30">
        <f>SUM(G12:G18)</f>
        <v>905</v>
      </c>
      <c r="H19" s="30">
        <f>SUM(H12:H18)</f>
        <v>38</v>
      </c>
      <c r="I19" s="30">
        <f>SUM(I12:I18)</f>
        <v>25</v>
      </c>
      <c r="J19" s="32">
        <f>SUM(J12:J18)</f>
        <v>148</v>
      </c>
    </row>
    <row r="20" spans="1:10" ht="15.75" thickBot="1" x14ac:dyDescent="0.3">
      <c r="A20" s="8"/>
      <c r="B20" s="9"/>
      <c r="C20" s="9"/>
      <c r="D20" s="35" t="s">
        <v>31</v>
      </c>
      <c r="E20" s="19">
        <f>SUM(E19,E11)</f>
        <v>1242</v>
      </c>
      <c r="F20" s="27">
        <f>F19+F11</f>
        <v>207.39</v>
      </c>
      <c r="G20" s="19">
        <f t="shared" ref="G20:J20" si="2">SUM(G19,G11)</f>
        <v>1651</v>
      </c>
      <c r="H20" s="19">
        <f t="shared" si="2"/>
        <v>54</v>
      </c>
      <c r="I20" s="19">
        <f t="shared" si="2"/>
        <v>62</v>
      </c>
      <c r="J20" s="19">
        <f t="shared" si="2"/>
        <v>251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2026-03-13T08:24:28Z</dcterms:modified>
</cp:coreProperties>
</file>