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G11" i="1" l="1"/>
  <c r="E19" i="1" l="1"/>
  <c r="F19" i="1"/>
  <c r="G19" i="1"/>
  <c r="H19" i="1"/>
  <c r="I19" i="1"/>
  <c r="J19" i="1"/>
  <c r="I11" i="1" l="1"/>
  <c r="H11" i="1"/>
  <c r="F11" i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<sst xmlns="http://schemas.openxmlformats.org/spreadsheetml/2006/main" count="43" uniqueCount="43">
  <si>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</si>
  <si>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</si>
  <si>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</si>
  <si>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</si>
  <si>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</si>
  <si>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</si>
  <si>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</si>
  <si>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</si>
  <si>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</si>
  <si>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</si>
  <si>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</si>
  <si>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</si>
  <si>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</si>
  <si>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</si>
  <si>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</si>
  <si>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</si>
  <si>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</si>
  <si>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</si>
  <si>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</si>
  <si>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</si>
  <si>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</si>
  <si>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</si>
  <si>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</si>
  <si>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</si>
  <si>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</si>
  <si>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</si>
  <si>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</si>
  <si>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</si>
  <si>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</si>
  <si>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</si>
  <si>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</si>
  <si>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</si>
  <si>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</si>
  <si>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</si>
  <si>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Чай сладкий</t>
  </si>
  <si>
    <t xml:space="preserve">Каша пшенная молочная, яйцо отварное </t>
  </si>
  <si>
    <t xml:space="preserve">Борщ из свежей капусты с картофелем и зеленью </t>
  </si>
  <si>
    <t>Тефтели мясные с соусом (1/60/50)</t>
  </si>
  <si>
    <t>Греча отварная</t>
  </si>
  <si>
    <t>Конфета шоколадная</t>
  </si>
  <si>
    <t>Напиток из клюквы</t>
  </si>
  <si>
    <t>10.03.2026г</t>
  </si>
  <si>
    <t>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</si>
</sst>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42</v>
      </c>
      <c r="C1" s="38"/>
      <c r="D1" s="39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35</v>
      </c>
      <c r="E4" s="15">
        <v>240</v>
      </c>
      <c r="F4" s="25">
        <f>34.09+21.2</f>
        <v>55.290000000000006</v>
      </c>
      <c r="G4" s="15">
        <f>360+100</f>
        <v>460</v>
      </c>
      <c r="H4" s="15">
        <v>12</v>
      </c>
      <c r="I4" s="15">
        <v>20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50</v>
      </c>
      <c r="F6" s="26">
        <v>8</v>
      </c>
      <c r="G6" s="17">
        <v>131</v>
      </c>
      <c r="H6" s="17">
        <v>3</v>
      </c>
      <c r="I6" s="17">
        <v>2</v>
      </c>
      <c r="J6" s="18">
        <v>21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39</v>
      </c>
      <c r="E8" s="19">
        <v>13</v>
      </c>
      <c r="F8" s="27">
        <v>13.1</v>
      </c>
      <c r="G8" s="19">
        <v>64</v>
      </c>
      <c r="H8" s="19">
        <v>0</v>
      </c>
      <c r="I8" s="19">
        <v>4</v>
      </c>
      <c r="J8" s="20">
        <v>23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503</v>
      </c>
      <c r="F11" s="27">
        <f>SUM(F4:F8)</f>
        <v>82.39</v>
      </c>
      <c r="G11" s="19">
        <f>SUM(G4:G8)</f>
        <v>713</v>
      </c>
      <c r="H11" s="19">
        <f>SUM(H4:H8)</f>
        <v>15</v>
      </c>
      <c r="I11" s="19">
        <f>SUM(I4:I8)</f>
        <v>26</v>
      </c>
      <c r="J11" s="20">
        <f>SUM(J4:J8)</f>
        <v>106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7">
        <v>217</v>
      </c>
      <c r="F13" s="26">
        <v>24.7</v>
      </c>
      <c r="G13" s="17">
        <v>140</v>
      </c>
      <c r="H13" s="17">
        <v>5</v>
      </c>
      <c r="I13" s="17">
        <v>8</v>
      </c>
      <c r="J13" s="18">
        <v>10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110</v>
      </c>
      <c r="F14" s="26">
        <v>42.6</v>
      </c>
      <c r="G14" s="17">
        <v>221</v>
      </c>
      <c r="H14" s="17">
        <v>12</v>
      </c>
      <c r="I14" s="17">
        <v>18</v>
      </c>
      <c r="J14" s="18">
        <v>4</v>
      </c>
    </row>
    <row r="15" spans="1:10" x14ac:dyDescent="0.25">
      <c r="A15" s="7"/>
      <c r="B15" s="1" t="s">
        <v>18</v>
      </c>
      <c r="C15" s="2"/>
      <c r="D15" s="33" t="s">
        <v>38</v>
      </c>
      <c r="E15" s="17">
        <v>150</v>
      </c>
      <c r="F15" s="26">
        <v>29.9</v>
      </c>
      <c r="G15" s="17">
        <v>279</v>
      </c>
      <c r="H15" s="17">
        <v>15</v>
      </c>
      <c r="I15" s="17">
        <v>10</v>
      </c>
      <c r="J15" s="18">
        <v>62</v>
      </c>
    </row>
    <row r="16" spans="1:10" x14ac:dyDescent="0.25">
      <c r="A16" s="7"/>
      <c r="B16" s="1" t="s">
        <v>19</v>
      </c>
      <c r="C16" s="2"/>
      <c r="D16" s="33" t="s">
        <v>40</v>
      </c>
      <c r="E16" s="17">
        <v>200</v>
      </c>
      <c r="F16" s="26">
        <v>22.8</v>
      </c>
      <c r="G16" s="17">
        <v>96</v>
      </c>
      <c r="H16" s="17">
        <v>2</v>
      </c>
      <c r="I16" s="17">
        <v>0</v>
      </c>
      <c r="J16" s="18">
        <v>52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0">SUM(E12:E18)</f>
        <v>727</v>
      </c>
      <c r="F19" s="31">
        <f t="shared" si="0"/>
        <v>124.99999999999999</v>
      </c>
      <c r="G19" s="30">
        <f t="shared" si="0"/>
        <v>846</v>
      </c>
      <c r="H19" s="30">
        <f t="shared" si="0"/>
        <v>38</v>
      </c>
      <c r="I19" s="30">
        <f t="shared" si="0"/>
        <v>36.6</v>
      </c>
      <c r="J19" s="30">
        <f t="shared" si="0"/>
        <v>148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1230</v>
      </c>
      <c r="F20" s="27">
        <f>SUM(F11,F19)</f>
        <v>207.39</v>
      </c>
      <c r="G20" s="19">
        <f>SUM(G11,G19)</f>
        <v>1559</v>
      </c>
      <c r="H20" s="19">
        <f>SUM(H11,H19)</f>
        <v>53</v>
      </c>
      <c r="I20" s="19">
        <f>SUM(I11,I19)</f>
        <v>62.6</v>
      </c>
      <c r="J20" s="20">
        <f>SUM(J11,J19)</f>
        <v>254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2026-03-06T07:51:34Z</dcterms:modified>
</cp:coreProperties>
</file>