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19" i="1" l="1"/>
  <c r="F19" i="1"/>
  <c r="G19" i="1"/>
  <c r="H19" i="1"/>
  <c r="I19" i="1"/>
  <c r="J19" i="1"/>
  <c r="I11" i="1" l="1"/>
  <c r="H11" i="1"/>
  <c r="G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<sst xmlns="http://schemas.openxmlformats.org/spreadsheetml/2006/main" count="42" uniqueCount="42">
  <si>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</si>
  <si>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</si>
  <si>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</si>
  <si>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</si>
  <si>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</si>
  <si>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</si>
  <si>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</si>
  <si>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</si>
  <si>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</si>
  <si>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</si>
  <si>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</si>
  <si>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</si>
  <si>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</si>
  <si>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</si>
  <si>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</si>
  <si>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</si>
  <si>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</si>
  <si>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</si>
  <si>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</si>
  <si>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</si>
  <si>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</si>
  <si>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</si>
  <si>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</si>
  <si>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</si>
  <si>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</si>
  <si>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</si>
  <si>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</si>
  <si>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</si>
  <si>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</si>
  <si>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</si>
  <si>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</si>
  <si>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</si>
  <si>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</si>
  <si>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</si>
  <si>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</si>
  <si>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</si>
  <si>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Тефтели мясные с соусом (60\50)</t>
  </si>
  <si>
    <t>Каша пшенная на молоке, яйцо отварное (1\200\40)</t>
  </si>
  <si>
    <t>Вафли Ретро (1 шт)</t>
  </si>
  <si>
    <t>Борщ из свежей капусты с картофелем, зеленью</t>
  </si>
  <si>
    <t>Компот из клубники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</si>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</sst>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240</v>
      </c>
      <c r="F4" s="25">
        <f>34.6+20.4</f>
        <v>55</v>
      </c>
      <c r="G4" s="15">
        <v>460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7</v>
      </c>
      <c r="G6" s="17">
        <v>131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38</v>
      </c>
      <c r="E8" s="19">
        <v>30</v>
      </c>
      <c r="F8" s="27">
        <v>26.66</v>
      </c>
      <c r="G8" s="19">
        <v>153</v>
      </c>
      <c r="H8" s="19">
        <v>2</v>
      </c>
      <c r="I8" s="19">
        <v>8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520</v>
      </c>
      <c r="F11" s="27">
        <f>SUM(F4:F8)</f>
        <v>94.66</v>
      </c>
      <c r="G11" s="19">
        <f>SUM(G4:G8)</f>
        <v>802</v>
      </c>
      <c r="H11" s="19">
        <f>SUM(H4:H8)</f>
        <v>15</v>
      </c>
      <c r="I11" s="19">
        <f>SUM(I4:I8)</f>
        <v>23</v>
      </c>
      <c r="J11" s="20">
        <f>SUM(J4:J8)</f>
        <v>92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252</v>
      </c>
      <c r="F13" s="26">
        <v>25.7</v>
      </c>
      <c r="G13" s="17">
        <v>149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110</v>
      </c>
      <c r="F14" s="26">
        <v>41.4</v>
      </c>
      <c r="G14" s="17">
        <v>221</v>
      </c>
      <c r="H14" s="17">
        <v>13</v>
      </c>
      <c r="I14" s="17">
        <v>15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160</v>
      </c>
      <c r="F15" s="26">
        <v>31.2</v>
      </c>
      <c r="G15" s="17">
        <v>298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22.4</v>
      </c>
      <c r="G16" s="17">
        <v>130</v>
      </c>
      <c r="H16" s="17">
        <v>1</v>
      </c>
      <c r="I16" s="17">
        <v>0</v>
      </c>
      <c r="J16" s="18">
        <v>12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772</v>
      </c>
      <c r="F19" s="31">
        <f t="shared" si="0"/>
        <v>124.99999999999999</v>
      </c>
      <c r="G19" s="30">
        <f t="shared" si="0"/>
        <v>908</v>
      </c>
      <c r="H19" s="30">
        <f t="shared" si="0"/>
        <v>32</v>
      </c>
      <c r="I19" s="30">
        <f t="shared" si="0"/>
        <v>29</v>
      </c>
      <c r="J19" s="30">
        <f t="shared" si="0"/>
        <v>107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1292</v>
      </c>
      <c r="F20" s="27">
        <f>SUM(F11,F19)</f>
        <v>219.65999999999997</v>
      </c>
      <c r="G20" s="19">
        <f>SUM(G11,G19)</f>
        <v>1710</v>
      </c>
      <c r="H20" s="19">
        <f>SUM(H11,H19)</f>
        <v>47</v>
      </c>
      <c r="I20" s="19">
        <f>SUM(I11,I19)</f>
        <v>52</v>
      </c>
      <c r="J20" s="20">
        <f>SUM(J11,J19)</f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2025-12-15T08:02:16Z</dcterms:modified>
</cp:coreProperties>
</file>