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kia\Desktop\Меню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E19" i="1" l="1"/>
  <c r="J19" i="1" l="1"/>
  <c r="I19" i="1"/>
  <c r="H19" i="1"/>
  <c r="G19" i="1"/>
  <c r="J11" i="1"/>
  <c r="I11" i="1"/>
  <c r="G11" i="1"/>
  <c r="F11" i="1" l="1"/>
  <c r="F19" i="1" l="1"/>
  <c r="F20" i="1" s="1"/>
  <c r="H11" i="1"/>
  <c r="E11" i="1"/>
  <c r="E20" i="1" s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<sst xmlns="http://schemas.openxmlformats.org/spreadsheetml/2006/main" count="43" uniqueCount="42">
  <si>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</si>
  <si>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</si>
  <si>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</si>
  <si>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</si>
  <si>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</si>
  <si>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</si>
  <si>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</si>
  <si>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</si>
  <si>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</si>
  <si>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</si>
  <si>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</si>
  <si>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</si>
  <si>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</si>
  <si>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</si>
  <si>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</si>
  <si>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</si>
  <si>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</si>
  <si>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</si>
  <si>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</si>
  <si>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</si>
  <si>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</si>
  <si>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</si>
  <si>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</si>
  <si>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</si>
  <si>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</si>
  <si>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</si>
  <si>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</si>
  <si>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</si>
  <si>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</si>
  <si>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</si>
  <si>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</si>
  <si>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</si>
  <si>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</si>
  <si>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</si>
  <si>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Рис отварной</t>
  </si>
  <si>
    <t>Биточки по-белорусски с соусом (50/50)</t>
  </si>
  <si>
    <t>Компот из сухофруктов</t>
  </si>
  <si>
    <t>Щи с картофелем (1\210)</t>
  </si>
  <si>
    <t>Макаронные изделия отварные с маслом слив.и сыром</t>
  </si>
  <si>
    <t>Печенье  топленое (1шт)</t>
  </si>
  <si>
    <t>2025.05.20.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</si>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</sst>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38</v>
      </c>
      <c r="E4" s="15">
        <v>200</v>
      </c>
      <c r="F4" s="25">
        <v>51</v>
      </c>
      <c r="G4" s="15">
        <v>334</v>
      </c>
      <c r="H4" s="15">
        <v>10</v>
      </c>
      <c r="I4" s="15">
        <v>15</v>
      </c>
      <c r="J4" s="16">
        <v>43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4" t="s">
        <v>39</v>
      </c>
      <c r="E7" s="17">
        <v>50</v>
      </c>
      <c r="F7" s="26">
        <v>15.41</v>
      </c>
      <c r="G7" s="17">
        <v>370</v>
      </c>
      <c r="H7" s="17">
        <v>4</v>
      </c>
      <c r="I7" s="17">
        <v>3</v>
      </c>
      <c r="J7" s="18">
        <v>45</v>
      </c>
    </row>
    <row r="8" spans="1:10" ht="15.75" thickBot="1" x14ac:dyDescent="0.3">
      <c r="A8" s="8"/>
      <c r="B8" s="9" t="s">
        <v>32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 t="shared" ref="E11:H11" si="0">SUM(E4:E10)</f>
        <v>500</v>
      </c>
      <c r="F11" s="27">
        <f>SUM(F4:F10)</f>
        <v>78.91</v>
      </c>
      <c r="G11" s="19">
        <f>SUM(G4:G10)</f>
        <v>893</v>
      </c>
      <c r="H11" s="19">
        <f t="shared" si="0"/>
        <v>18</v>
      </c>
      <c r="I11" s="19">
        <f>SUM(I4:I10)</f>
        <v>20</v>
      </c>
      <c r="J11" s="20">
        <f>SUM(J4:J10)</f>
        <v>129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37</v>
      </c>
      <c r="E13" s="17">
        <v>210</v>
      </c>
      <c r="F13" s="26">
        <v>22</v>
      </c>
      <c r="G13" s="17">
        <v>137</v>
      </c>
      <c r="H13" s="17">
        <v>10</v>
      </c>
      <c r="I13" s="17">
        <v>8</v>
      </c>
      <c r="J13" s="18">
        <v>14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100</v>
      </c>
      <c r="F14" s="26">
        <v>47</v>
      </c>
      <c r="G14" s="17">
        <v>132</v>
      </c>
      <c r="H14" s="17">
        <v>15</v>
      </c>
      <c r="I14" s="17">
        <v>6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150</v>
      </c>
      <c r="F15" s="26">
        <v>32</v>
      </c>
      <c r="G15" s="17">
        <v>219</v>
      </c>
      <c r="H15" s="17">
        <v>4</v>
      </c>
      <c r="I15" s="17">
        <v>6</v>
      </c>
      <c r="J15" s="18">
        <v>37</v>
      </c>
    </row>
    <row r="16" spans="1:10" x14ac:dyDescent="0.25">
      <c r="A16" s="7"/>
      <c r="B16" s="1" t="s">
        <v>19</v>
      </c>
      <c r="C16" s="2"/>
      <c r="D16" s="34" t="s">
        <v>36</v>
      </c>
      <c r="E16" s="17">
        <v>190</v>
      </c>
      <c r="F16" s="26">
        <v>15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4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f>SUM(E12:E18)</f>
        <v>700</v>
      </c>
      <c r="F19" s="31">
        <f t="shared" ref="F19" si="1">SUM(F12:F18)</f>
        <v>120</v>
      </c>
      <c r="G19" s="30">
        <f>SUM(G12:G18)</f>
        <v>756</v>
      </c>
      <c r="H19" s="30">
        <f>SUM(H12:H18)</f>
        <v>34</v>
      </c>
      <c r="I19" s="30">
        <f>SUM(I12:I18)</f>
        <v>21</v>
      </c>
      <c r="J19" s="32">
        <f>SUM(J12:J18)</f>
        <v>115</v>
      </c>
    </row>
    <row r="20" spans="1:10" ht="15.75" thickBot="1" x14ac:dyDescent="0.3">
      <c r="A20" s="8"/>
      <c r="B20" s="9"/>
      <c r="C20" s="9"/>
      <c r="D20" s="35" t="s">
        <v>31</v>
      </c>
      <c r="E20" s="19">
        <f>SUM(E19,E11)</f>
        <v>1200</v>
      </c>
      <c r="F20" s="27">
        <f>F19+F11</f>
        <v>198.91</v>
      </c>
      <c r="G20" s="19">
        <f t="shared" ref="G20:J20" si="2">SUM(G19,G11)</f>
        <v>1649</v>
      </c>
      <c r="H20" s="19">
        <f t="shared" si="2"/>
        <v>52</v>
      </c>
      <c r="I20" s="19">
        <f t="shared" si="2"/>
        <v>41</v>
      </c>
      <c r="J20" s="19">
        <f t="shared" si="2"/>
        <v>244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lukianov@anklav.com</cp:lastModifiedBy>
  <cp:lastPrinted>2023-11-10T07:45:40Z</cp:lastPrinted>
  <dcterms:created xsi:type="dcterms:W3CDTF">2015-06-05T18:19:34Z</dcterms:created>
  <dcterms:modified xsi:type="dcterms:W3CDTF">2025-05-19T08:07:10Z</dcterms:modified>
</cp:coreProperties>
</file>